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jclark/Desktop/Website/"/>
    </mc:Choice>
  </mc:AlternateContent>
  <xr:revisionPtr revIDLastSave="0" documentId="8_{9AECC598-839D-EB4E-8951-629D986D06E3}" xr6:coauthVersionLast="47" xr6:coauthVersionMax="47" xr10:uidLastSave="{00000000-0000-0000-0000-000000000000}"/>
  <bookViews>
    <workbookView xWindow="0" yWindow="500" windowWidth="21580" windowHeight="7180" xr2:uid="{00000000-000D-0000-FFFF-FFFF00000000}"/>
  </bookViews>
  <sheets>
    <sheet name="Blank Travel Report" sheetId="1" r:id="rId1"/>
    <sheet name="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6" roundtripDataChecksum="T4QZic2cTlAxbiOk+6+4QgX2n6Q1AdjDRQBW7rHgHHc="/>
    </ext>
  </extLst>
</workbook>
</file>

<file path=xl/calcChain.xml><?xml version="1.0" encoding="utf-8"?>
<calcChain xmlns="http://schemas.openxmlformats.org/spreadsheetml/2006/main">
  <c r="F32" i="2" l="1"/>
  <c r="F30" i="2"/>
  <c r="F38" i="2" s="1"/>
  <c r="F42" i="2" s="1"/>
  <c r="F19" i="2"/>
  <c r="F17" i="2"/>
  <c r="F25" i="2" s="1"/>
  <c r="F40" i="2" s="1"/>
  <c r="F45" i="1"/>
  <c r="F44" i="2" l="1"/>
</calcChain>
</file>

<file path=xl/sharedStrings.xml><?xml version="1.0" encoding="utf-8"?>
<sst xmlns="http://schemas.openxmlformats.org/spreadsheetml/2006/main" count="116" uniqueCount="67">
  <si>
    <t>MILLSAP INDEPENDENT SCHOOL DISTRICT
TRAVEL EXPENSE ESTIMATE FORM</t>
  </si>
  <si>
    <t>Fill in all the yellow spaces</t>
  </si>
  <si>
    <t>Then print</t>
  </si>
  <si>
    <t>Staff member's name</t>
  </si>
  <si>
    <t>Staff member's campus</t>
  </si>
  <si>
    <t>Link to browse for state rate hotels</t>
  </si>
  <si>
    <t>http://portal.cpa.state.tx.us/hotel/hotel_directory/index.cfm</t>
  </si>
  <si>
    <t>Start date of travel</t>
  </si>
  <si>
    <t>End date of travel</t>
  </si>
  <si>
    <t>Meeting or event destination (Ex: Austin, TX)</t>
  </si>
  <si>
    <t>Other staff members that will be traveling with you</t>
  </si>
  <si>
    <t>Purpose of trip and duties performed</t>
  </si>
  <si>
    <t>Staff Travel Expenses</t>
  </si>
  <si>
    <t>Number of Staff Traveling</t>
  </si>
  <si>
    <t>Rate</t>
  </si>
  <si>
    <t>Estimated Expenses</t>
  </si>
  <si>
    <t>Office Use Only</t>
  </si>
  <si>
    <t>Mileage (if school vehicle is not available)</t>
  </si>
  <si>
    <t xml:space="preserve">Fuel </t>
  </si>
  <si>
    <t xml:space="preserve">Daily Meal Allotment </t>
  </si>
  <si>
    <t>Days * Staff</t>
  </si>
  <si>
    <t>Lodging</t>
  </si>
  <si>
    <t>Nights * Rooms</t>
  </si>
  <si>
    <t>Parking, Shuttle, Taxi</t>
  </si>
  <si>
    <t>Other expenses (list)</t>
  </si>
  <si>
    <t>Total Staff Travel Expenses</t>
  </si>
  <si>
    <t>Student Travel Expenses</t>
  </si>
  <si>
    <t>Number of Students Traveling</t>
  </si>
  <si>
    <t>Girls</t>
  </si>
  <si>
    <t>Fuel</t>
  </si>
  <si>
    <t>Daily Allotment</t>
  </si>
  <si>
    <t>Days * Students</t>
  </si>
  <si>
    <t xml:space="preserve">Lodging  </t>
  </si>
  <si>
    <t>Total Student Travel Expenses</t>
  </si>
  <si>
    <t>Total Staff &amp; Student Travel Expenses</t>
  </si>
  <si>
    <t>Staff Travel Expense Account Code (6411)</t>
  </si>
  <si>
    <t>Student Travel Expense Account Code (6412)</t>
  </si>
  <si>
    <t>Total of Account Codes</t>
  </si>
  <si>
    <t>Overpaid/Underpaid</t>
  </si>
  <si>
    <t>Supervisor Approval</t>
  </si>
  <si>
    <t>Superintendent Approval</t>
  </si>
  <si>
    <t>_____________________________________</t>
  </si>
  <si>
    <t>Athletic Director (if applicable)</t>
  </si>
  <si>
    <t>Business Office Approval</t>
  </si>
  <si>
    <r>
      <rPr>
        <sz val="9"/>
        <color theme="1"/>
        <rFont val="Arial"/>
        <family val="2"/>
      </rPr>
      <t xml:space="preserve">The person who prepares this travel estiamte is typically the staff person who will be traveling.  The final expense report must be filed within </t>
    </r>
    <r>
      <rPr>
        <b/>
        <sz val="9"/>
        <color theme="1"/>
        <rFont val="Arial"/>
        <family val="2"/>
      </rPr>
      <t>two</t>
    </r>
    <r>
      <rPr>
        <sz val="9"/>
        <color theme="1"/>
        <rFont val="Arial"/>
        <family val="2"/>
      </rPr>
      <t xml:space="preserve"> workdays after returning from the travel event.  </t>
    </r>
    <r>
      <rPr>
        <b/>
        <sz val="9"/>
        <color theme="1"/>
        <rFont val="Arial"/>
        <family val="2"/>
      </rPr>
      <t>Receipts must be attached to final submission.</t>
    </r>
    <r>
      <rPr>
        <sz val="9"/>
        <color theme="1"/>
        <rFont val="Arial"/>
        <family val="2"/>
      </rPr>
      <t xml:space="preserve">  Failure to justify all expenses with receipts may cause the business office to deduct advance amounts from payroll earnings.  I have reviewed this form for accuracy and agree to the assigned responsibilities.</t>
    </r>
  </si>
  <si>
    <t>Staff Member Signature</t>
  </si>
  <si>
    <t>Date</t>
  </si>
  <si>
    <t>MILLSAP INDEPENDENT SCHOOL DISTRICT
TRAVEL REPORT/EXPENSE BALANCE SHEET</t>
  </si>
  <si>
    <t>Travis Peterson</t>
  </si>
  <si>
    <t>High School</t>
  </si>
  <si>
    <t>San Antonio, TX</t>
  </si>
  <si>
    <t>Names of additional staff members who will be traveling.</t>
  </si>
  <si>
    <t>None</t>
  </si>
  <si>
    <t>Attend workshop</t>
  </si>
  <si>
    <t>Miles</t>
  </si>
  <si>
    <t xml:space="preserve">Actual  
Expenses </t>
  </si>
  <si>
    <t>Difference</t>
  </si>
  <si>
    <t>Fuel (Allocated)</t>
  </si>
  <si>
    <t>Daily Allotment ($36)</t>
  </si>
  <si>
    <t>Lodging  ($85)</t>
  </si>
  <si>
    <t>Registration fees</t>
  </si>
  <si>
    <t>Airfare</t>
  </si>
  <si>
    <t>Car Rental</t>
  </si>
  <si>
    <t>19936641131001291000</t>
  </si>
  <si>
    <t>19936641231001200000</t>
  </si>
  <si>
    <r>
      <rPr>
        <sz val="9"/>
        <color theme="1"/>
        <rFont val="Arial"/>
        <family val="2"/>
      </rPr>
      <t xml:space="preserve">The person who prepares this travel voucher is typically the staff person who will be traveling.  The final expense report must be filed within </t>
    </r>
    <r>
      <rPr>
        <b/>
        <sz val="9"/>
        <color theme="1"/>
        <rFont val="Arial"/>
        <family val="2"/>
      </rPr>
      <t>two</t>
    </r>
    <r>
      <rPr>
        <sz val="9"/>
        <color theme="1"/>
        <rFont val="Arial"/>
        <family val="2"/>
      </rPr>
      <t xml:space="preserve"> workdays after returning from the travel event.  </t>
    </r>
    <r>
      <rPr>
        <b/>
        <sz val="9"/>
        <color theme="1"/>
        <rFont val="Arial"/>
        <family val="2"/>
      </rPr>
      <t>Receipts must be attached to final submission of travel advance form.</t>
    </r>
    <r>
      <rPr>
        <sz val="9"/>
        <color theme="1"/>
        <rFont val="Arial"/>
        <family val="2"/>
      </rPr>
      <t xml:space="preserve">  Failure to justify all expenses with receipts may cause the business office to deduct advance amount from payroll earnings.  I have reviewed this form for accuracy and agree to the assigned responsibilities.</t>
    </r>
  </si>
  <si>
    <r>
      <rPr>
        <sz val="8"/>
        <color theme="1"/>
        <rFont val="Arial"/>
        <family val="2"/>
      </rPr>
      <t xml:space="preserve">Travel Allowances:
Mileage .555 per mile
Lodging:  Single or Multiple - $85. per night per person excluding taxes                                                                                                             Check this link for state rate hotels: </t>
    </r>
    <r>
      <rPr>
        <b/>
        <sz val="8"/>
        <color theme="1"/>
        <rFont val="Arial"/>
        <family val="2"/>
      </rPr>
      <t>http://portal.cpa.state.tx.us/hotel/hotel_directory/index.cfm</t>
    </r>
    <r>
      <rPr>
        <sz val="8"/>
        <color theme="1"/>
        <rFont val="Arial"/>
        <family val="2"/>
      </rPr>
      <t xml:space="preserve">
Meals:  Actual cost up to $36.00 per day for staff and students, including tips.  Meals shall be reimbused only if overnight lodging is required or meal expense is required of meeting attended.                                                                                                                                                       Revised 01/11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</si>
</sst>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_);_(* \(#,##0.000\);_(* &quot;-&quot;???_);_(@_)"/>
    <numFmt numFmtId="166" formatCode="m/d"/>
  </numFmts>
  <fonts count="13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rgb="FF0000FF"/>
      <name val="Arial"/>
      <family val="2"/>
    </font>
    <font>
      <sz val="8"/>
      <color theme="1"/>
      <name val="Arial"/>
      <family val="2"/>
    </font>
    <font>
      <sz val="10"/>
      <color rgb="FFFFFF99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5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1" fillId="0" borderId="7" xfId="0" applyFont="1" applyBorder="1"/>
    <xf numFmtId="0" fontId="1" fillId="0" borderId="4" xfId="0" applyFont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7" xfId="0" applyFont="1" applyBorder="1"/>
    <xf numFmtId="0" fontId="9" fillId="0" borderId="0" xfId="0" applyFont="1"/>
    <xf numFmtId="0" fontId="10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0" fillId="0" borderId="4" xfId="0" applyFont="1" applyBorder="1"/>
    <xf numFmtId="0" fontId="1" fillId="0" borderId="12" xfId="0" applyFont="1" applyBorder="1"/>
    <xf numFmtId="0" fontId="1" fillId="2" borderId="13" xfId="0" applyFont="1" applyFill="1" applyBorder="1"/>
    <xf numFmtId="0" fontId="1" fillId="0" borderId="14" xfId="0" applyFont="1" applyBorder="1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43" fontId="1" fillId="0" borderId="17" xfId="0" applyNumberFormat="1" applyFont="1" applyBorder="1"/>
    <xf numFmtId="0" fontId="1" fillId="0" borderId="15" xfId="0" applyFont="1" applyBorder="1" applyAlignment="1">
      <alignment wrapText="1"/>
    </xf>
    <xf numFmtId="0" fontId="1" fillId="2" borderId="15" xfId="0" applyFont="1" applyFill="1" applyBorder="1" applyAlignment="1">
      <alignment wrapText="1"/>
    </xf>
    <xf numFmtId="165" fontId="1" fillId="0" borderId="5" xfId="0" applyNumberFormat="1" applyFont="1" applyBorder="1" applyAlignment="1">
      <alignment wrapText="1"/>
    </xf>
    <xf numFmtId="43" fontId="1" fillId="2" borderId="15" xfId="0" applyNumberFormat="1" applyFont="1" applyFill="1" applyBorder="1" applyAlignment="1">
      <alignment wrapText="1"/>
    </xf>
    <xf numFmtId="43" fontId="1" fillId="0" borderId="6" xfId="0" applyNumberFormat="1" applyFont="1" applyBorder="1"/>
    <xf numFmtId="43" fontId="1" fillId="0" borderId="5" xfId="0" applyNumberFormat="1" applyFont="1" applyBorder="1" applyAlignment="1">
      <alignment wrapText="1"/>
    </xf>
    <xf numFmtId="166" fontId="1" fillId="2" borderId="15" xfId="0" applyNumberFormat="1" applyFont="1" applyFill="1" applyBorder="1" applyAlignment="1">
      <alignment wrapText="1"/>
    </xf>
    <xf numFmtId="43" fontId="1" fillId="2" borderId="18" xfId="0" applyNumberFormat="1" applyFont="1" applyFill="1" applyBorder="1" applyAlignment="1">
      <alignment wrapText="1"/>
    </xf>
    <xf numFmtId="0" fontId="1" fillId="0" borderId="15" xfId="0" applyFont="1" applyBorder="1"/>
    <xf numFmtId="0" fontId="12" fillId="0" borderId="15" xfId="0" applyFont="1" applyBorder="1" applyAlignment="1">
      <alignment horizontal="right" wrapText="1"/>
    </xf>
    <xf numFmtId="43" fontId="7" fillId="0" borderId="5" xfId="0" applyNumberFormat="1" applyFont="1" applyBorder="1" applyAlignment="1">
      <alignment horizontal="right" wrapText="1"/>
    </xf>
    <xf numFmtId="49" fontId="1" fillId="2" borderId="15" xfId="0" applyNumberFormat="1" applyFont="1" applyFill="1" applyBorder="1" applyAlignment="1">
      <alignment wrapText="1"/>
    </xf>
    <xf numFmtId="43" fontId="1" fillId="2" borderId="15" xfId="0" applyNumberFormat="1" applyFont="1" applyFill="1" applyBorder="1" applyAlignment="1">
      <alignment horizontal="center" wrapText="1"/>
    </xf>
    <xf numFmtId="0" fontId="12" fillId="0" borderId="16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43" fontId="1" fillId="0" borderId="15" xfId="0" applyNumberFormat="1" applyFont="1" applyBorder="1" applyAlignment="1">
      <alignment horizontal="center" wrapText="1"/>
    </xf>
    <xf numFmtId="0" fontId="1" fillId="0" borderId="5" xfId="0" applyFont="1" applyBorder="1"/>
    <xf numFmtId="43" fontId="1" fillId="2" borderId="15" xfId="0" applyNumberFormat="1" applyFont="1" applyFill="1" applyBorder="1"/>
    <xf numFmtId="0" fontId="1" fillId="2" borderId="19" xfId="0" applyFont="1" applyFill="1" applyBorder="1"/>
    <xf numFmtId="0" fontId="1" fillId="2" borderId="19" xfId="0" applyFont="1" applyFill="1" applyBorder="1" applyAlignment="1">
      <alignment wrapText="1"/>
    </xf>
    <xf numFmtId="0" fontId="2" fillId="0" borderId="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 applyAlignment="1">
      <alignment wrapText="1"/>
    </xf>
    <xf numFmtId="43" fontId="2" fillId="2" borderId="23" xfId="0" applyNumberFormat="1" applyFont="1" applyFill="1" applyBorder="1"/>
    <xf numFmtId="43" fontId="2" fillId="0" borderId="24" xfId="0" applyNumberFormat="1" applyFont="1" applyBorder="1"/>
    <xf numFmtId="43" fontId="1" fillId="0" borderId="25" xfId="0" applyNumberFormat="1" applyFont="1" applyBorder="1"/>
    <xf numFmtId="0" fontId="1" fillId="0" borderId="10" xfId="0" applyFont="1" applyBorder="1" applyAlignment="1">
      <alignment wrapText="1"/>
    </xf>
    <xf numFmtId="43" fontId="2" fillId="0" borderId="10" xfId="0" applyNumberFormat="1" applyFont="1" applyBorder="1"/>
    <xf numFmtId="43" fontId="1" fillId="0" borderId="11" xfId="0" applyNumberFormat="1" applyFont="1" applyBorder="1"/>
    <xf numFmtId="0" fontId="10" fillId="0" borderId="26" xfId="0" applyFont="1" applyBorder="1"/>
    <xf numFmtId="0" fontId="1" fillId="0" borderId="27" xfId="0" applyFont="1" applyBorder="1"/>
    <xf numFmtId="0" fontId="11" fillId="0" borderId="28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1" fillId="0" borderId="29" xfId="0" applyFont="1" applyBorder="1"/>
    <xf numFmtId="0" fontId="1" fillId="2" borderId="15" xfId="0" applyFont="1" applyFill="1" applyBorder="1"/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wrapText="1"/>
    </xf>
    <xf numFmtId="0" fontId="1" fillId="0" borderId="5" xfId="0" applyFont="1" applyBorder="1" applyAlignment="1">
      <alignment wrapText="1"/>
    </xf>
    <xf numFmtId="43" fontId="1" fillId="0" borderId="15" xfId="0" applyNumberFormat="1" applyFont="1" applyBorder="1" applyAlignment="1">
      <alignment wrapText="1"/>
    </xf>
    <xf numFmtId="43" fontId="1" fillId="0" borderId="31" xfId="0" applyNumberFormat="1" applyFont="1" applyBorder="1"/>
    <xf numFmtId="43" fontId="1" fillId="0" borderId="15" xfId="0" applyNumberFormat="1" applyFont="1" applyBorder="1"/>
    <xf numFmtId="0" fontId="1" fillId="0" borderId="17" xfId="0" applyFont="1" applyBorder="1"/>
    <xf numFmtId="0" fontId="1" fillId="2" borderId="18" xfId="0" applyFont="1" applyFill="1" applyBorder="1" applyAlignment="1">
      <alignment wrapText="1"/>
    </xf>
    <xf numFmtId="0" fontId="1" fillId="0" borderId="16" xfId="0" applyFont="1" applyBorder="1"/>
    <xf numFmtId="0" fontId="1" fillId="0" borderId="32" xfId="0" applyFont="1" applyBorder="1"/>
    <xf numFmtId="43" fontId="2" fillId="2" borderId="20" xfId="0" applyNumberFormat="1" applyFont="1" applyFill="1" applyBorder="1"/>
    <xf numFmtId="43" fontId="2" fillId="0" borderId="20" xfId="0" applyNumberFormat="1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43" fontId="2" fillId="2" borderId="33" xfId="0" applyNumberFormat="1" applyFont="1" applyFill="1" applyBorder="1"/>
    <xf numFmtId="43" fontId="2" fillId="0" borderId="34" xfId="0" applyNumberFormat="1" applyFont="1" applyBorder="1"/>
    <xf numFmtId="43" fontId="1" fillId="0" borderId="34" xfId="0" applyNumberFormat="1" applyFont="1" applyBorder="1"/>
    <xf numFmtId="49" fontId="1" fillId="0" borderId="10" xfId="0" applyNumberFormat="1" applyFont="1" applyBorder="1"/>
    <xf numFmtId="43" fontId="2" fillId="2" borderId="35" xfId="0" applyNumberFormat="1" applyFont="1" applyFill="1" applyBorder="1"/>
    <xf numFmtId="43" fontId="2" fillId="0" borderId="36" xfId="0" applyNumberFormat="1" applyFont="1" applyBorder="1"/>
    <xf numFmtId="43" fontId="1" fillId="0" borderId="36" xfId="0" applyNumberFormat="1" applyFont="1" applyBorder="1"/>
    <xf numFmtId="0" fontId="2" fillId="0" borderId="37" xfId="0" applyFont="1" applyBorder="1"/>
    <xf numFmtId="0" fontId="1" fillId="0" borderId="37" xfId="0" applyFont="1" applyBorder="1"/>
    <xf numFmtId="43" fontId="2" fillId="0" borderId="38" xfId="0" applyNumberFormat="1" applyFont="1" applyBorder="1"/>
    <xf numFmtId="43" fontId="1" fillId="0" borderId="38" xfId="0" applyNumberFormat="1" applyFont="1" applyBorder="1"/>
    <xf numFmtId="0" fontId="7" fillId="0" borderId="27" xfId="0" applyFont="1" applyBorder="1"/>
    <xf numFmtId="43" fontId="2" fillId="2" borderId="39" xfId="0" applyNumberFormat="1" applyFont="1" applyFill="1" applyBorder="1"/>
    <xf numFmtId="43" fontId="2" fillId="0" borderId="9" xfId="0" applyNumberFormat="1" applyFont="1" applyBorder="1"/>
    <xf numFmtId="0" fontId="1" fillId="0" borderId="9" xfId="0" applyFont="1" applyBorder="1"/>
    <xf numFmtId="0" fontId="7" fillId="0" borderId="10" xfId="0" applyFont="1" applyBorder="1"/>
    <xf numFmtId="44" fontId="1" fillId="0" borderId="40" xfId="0" applyNumberFormat="1" applyFont="1" applyBorder="1"/>
    <xf numFmtId="0" fontId="1" fillId="0" borderId="26" xfId="0" applyFont="1" applyBorder="1"/>
    <xf numFmtId="43" fontId="2" fillId="0" borderId="27" xfId="0" applyNumberFormat="1" applyFont="1" applyBorder="1"/>
    <xf numFmtId="43" fontId="1" fillId="0" borderId="40" xfId="0" applyNumberFormat="1" applyFont="1" applyBorder="1"/>
    <xf numFmtId="0" fontId="1" fillId="0" borderId="1" xfId="0" applyFont="1" applyBorder="1"/>
    <xf numFmtId="49" fontId="1" fillId="0" borderId="41" xfId="0" applyNumberFormat="1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0" xfId="0" applyFont="1" applyAlignment="1">
      <alignment vertical="top"/>
    </xf>
    <xf numFmtId="0" fontId="7" fillId="0" borderId="0" xfId="0" applyFont="1" applyAlignment="1">
      <alignment horizontal="right" wrapText="1"/>
    </xf>
    <xf numFmtId="0" fontId="7" fillId="0" borderId="37" xfId="0" applyFont="1" applyBorder="1" applyAlignment="1">
      <alignment horizontal="right" wrapText="1"/>
    </xf>
    <xf numFmtId="0" fontId="7" fillId="0" borderId="37" xfId="0" applyFont="1" applyBorder="1" applyAlignment="1">
      <alignment horizontal="right"/>
    </xf>
    <xf numFmtId="43" fontId="1" fillId="2" borderId="46" xfId="0" applyNumberFormat="1" applyFont="1" applyFill="1" applyBorder="1" applyAlignment="1">
      <alignment wrapText="1"/>
    </xf>
    <xf numFmtId="43" fontId="1" fillId="2" borderId="46" xfId="0" applyNumberFormat="1" applyFont="1" applyFill="1" applyBorder="1"/>
    <xf numFmtId="0" fontId="7" fillId="0" borderId="15" xfId="0" applyFont="1" applyBorder="1" applyAlignment="1">
      <alignment wrapText="1"/>
    </xf>
    <xf numFmtId="43" fontId="7" fillId="0" borderId="46" xfId="0" applyNumberFormat="1" applyFont="1" applyBorder="1" applyAlignment="1">
      <alignment wrapText="1"/>
    </xf>
    <xf numFmtId="43" fontId="1" fillId="0" borderId="46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46" xfId="0" applyFont="1" applyBorder="1" applyAlignment="1">
      <alignment wrapText="1"/>
    </xf>
    <xf numFmtId="49" fontId="1" fillId="0" borderId="46" xfId="0" applyNumberFormat="1" applyFont="1" applyBorder="1" applyAlignment="1">
      <alignment horizontal="center"/>
    </xf>
    <xf numFmtId="43" fontId="1" fillId="2" borderId="46" xfId="0" applyNumberFormat="1" applyFont="1" applyFill="1" applyBorder="1" applyAlignment="1">
      <alignment horizontal="center"/>
    </xf>
    <xf numFmtId="0" fontId="1" fillId="2" borderId="18" xfId="0" applyFont="1" applyFill="1" applyBorder="1"/>
    <xf numFmtId="43" fontId="2" fillId="2" borderId="47" xfId="0" applyNumberFormat="1" applyFont="1" applyFill="1" applyBorder="1"/>
    <xf numFmtId="43" fontId="1" fillId="2" borderId="47" xfId="0" applyNumberFormat="1" applyFont="1" applyFill="1" applyBorder="1"/>
    <xf numFmtId="0" fontId="1" fillId="0" borderId="12" xfId="0" applyFont="1" applyBorder="1" applyAlignment="1">
      <alignment wrapText="1"/>
    </xf>
    <xf numFmtId="0" fontId="1" fillId="0" borderId="30" xfId="0" applyFont="1" applyBorder="1"/>
    <xf numFmtId="43" fontId="1" fillId="2" borderId="48" xfId="0" applyNumberFormat="1" applyFont="1" applyFill="1" applyBorder="1" applyAlignment="1">
      <alignment wrapText="1"/>
    </xf>
    <xf numFmtId="43" fontId="1" fillId="2" borderId="48" xfId="0" applyNumberFormat="1" applyFont="1" applyFill="1" applyBorder="1"/>
    <xf numFmtId="43" fontId="1" fillId="0" borderId="46" xfId="0" applyNumberFormat="1" applyFont="1" applyBorder="1" applyAlignment="1">
      <alignment wrapText="1"/>
    </xf>
    <xf numFmtId="0" fontId="1" fillId="0" borderId="46" xfId="0" applyFont="1" applyBorder="1"/>
    <xf numFmtId="43" fontId="2" fillId="2" borderId="49" xfId="0" applyNumberFormat="1" applyFont="1" applyFill="1" applyBorder="1"/>
    <xf numFmtId="43" fontId="1" fillId="2" borderId="49" xfId="0" applyNumberFormat="1" applyFont="1" applyFill="1" applyBorder="1"/>
    <xf numFmtId="43" fontId="1" fillId="2" borderId="35" xfId="0" applyNumberFormat="1" applyFont="1" applyFill="1" applyBorder="1"/>
    <xf numFmtId="43" fontId="2" fillId="2" borderId="50" xfId="0" applyNumberFormat="1" applyFont="1" applyFill="1" applyBorder="1"/>
    <xf numFmtId="43" fontId="1" fillId="2" borderId="50" xfId="0" applyNumberFormat="1" applyFont="1" applyFill="1" applyBorder="1"/>
    <xf numFmtId="43" fontId="2" fillId="2" borderId="51" xfId="0" applyNumberFormat="1" applyFont="1" applyFill="1" applyBorder="1"/>
    <xf numFmtId="43" fontId="1" fillId="2" borderId="52" xfId="0" applyNumberFormat="1" applyFont="1" applyFill="1" applyBorder="1"/>
    <xf numFmtId="43" fontId="1" fillId="2" borderId="40" xfId="0" applyNumberFormat="1" applyFont="1" applyFill="1" applyBorder="1"/>
    <xf numFmtId="164" fontId="5" fillId="2" borderId="5" xfId="0" applyNumberFormat="1" applyFont="1" applyFill="1" applyBorder="1" applyAlignment="1">
      <alignment horizontal="left"/>
    </xf>
    <xf numFmtId="0" fontId="3" fillId="0" borderId="6" xfId="0" applyFont="1" applyBorder="1"/>
    <xf numFmtId="0" fontId="4" fillId="0" borderId="0" xfId="0" applyFont="1"/>
    <xf numFmtId="0" fontId="0" fillId="0" borderId="0" xfId="0"/>
    <xf numFmtId="0" fontId="3" fillId="0" borderId="7" xfId="0" applyFont="1" applyBorder="1"/>
    <xf numFmtId="0" fontId="4" fillId="0" borderId="0" xfId="0" applyFont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2" borderId="5" xfId="0" applyFont="1" applyFill="1" applyBorder="1"/>
    <xf numFmtId="0" fontId="3" fillId="0" borderId="8" xfId="0" applyFont="1" applyBorder="1"/>
    <xf numFmtId="0" fontId="2" fillId="2" borderId="5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43" xfId="0" applyFont="1" applyFill="1" applyBorder="1" applyAlignment="1">
      <alignment wrapText="1"/>
    </xf>
    <xf numFmtId="0" fontId="3" fillId="0" borderId="45" xfId="0" applyFont="1" applyBorder="1"/>
    <xf numFmtId="0" fontId="3" fillId="0" borderId="44" xfId="0" applyFont="1" applyBorder="1"/>
    <xf numFmtId="0" fontId="7" fillId="0" borderId="26" xfId="0" applyFont="1" applyBorder="1" applyAlignment="1">
      <alignment wrapText="1"/>
    </xf>
    <xf numFmtId="0" fontId="3" fillId="0" borderId="27" xfId="0" applyFont="1" applyBorder="1"/>
    <xf numFmtId="0" fontId="3" fillId="0" borderId="29" xfId="0" applyFont="1" applyBorder="1"/>
    <xf numFmtId="0" fontId="2" fillId="2" borderId="43" xfId="0" applyFont="1" applyFill="1" applyBorder="1" applyAlignment="1">
      <alignment horizontal="left"/>
    </xf>
    <xf numFmtId="0" fontId="7" fillId="0" borderId="0" xfId="0" applyFont="1"/>
    <xf numFmtId="164" fontId="2" fillId="2" borderId="43" xfId="0" applyNumberFormat="1" applyFont="1" applyFill="1" applyBorder="1" applyAlignment="1">
      <alignment horizontal="left"/>
    </xf>
    <xf numFmtId="0" fontId="2" fillId="2" borderId="4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cpa.state.tx.us/hotel/hotel_directory/index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baseColWidth="10" defaultColWidth="12.5" defaultRowHeight="15" customHeight="1" x14ac:dyDescent="0.15"/>
  <cols>
    <col min="1" max="1" width="2.83203125" customWidth="1"/>
    <col min="2" max="2" width="3.83203125" customWidth="1"/>
    <col min="3" max="3" width="26" customWidth="1"/>
    <col min="4" max="4" width="12.83203125" customWidth="1"/>
    <col min="5" max="5" width="10.33203125" customWidth="1"/>
    <col min="6" max="6" width="16.5" customWidth="1"/>
    <col min="7" max="7" width="22.33203125" customWidth="1"/>
    <col min="8" max="8" width="8.83203125" customWidth="1"/>
    <col min="9" max="12" width="9.1640625" customWidth="1"/>
    <col min="13" max="26" width="8" customWidth="1"/>
  </cols>
  <sheetData>
    <row r="1" spans="1:26" ht="27.75" customHeight="1" x14ac:dyDescent="0.15">
      <c r="A1" s="1"/>
      <c r="B1" s="141" t="s">
        <v>0</v>
      </c>
      <c r="C1" s="142"/>
      <c r="D1" s="142"/>
      <c r="E1" s="142"/>
      <c r="F1" s="142"/>
      <c r="G1" s="142"/>
      <c r="H1" s="143"/>
      <c r="I1" s="2" t="s">
        <v>1</v>
      </c>
      <c r="J1" s="1"/>
      <c r="K1" s="1"/>
      <c r="L1" s="1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15">
      <c r="A2" s="1"/>
      <c r="B2" s="3"/>
      <c r="C2" s="135"/>
      <c r="D2" s="130"/>
      <c r="E2" s="1"/>
      <c r="F2" s="135"/>
      <c r="G2" s="130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15">
      <c r="A3" s="1"/>
      <c r="B3" s="5"/>
      <c r="C3" s="131" t="s">
        <v>3</v>
      </c>
      <c r="D3" s="132"/>
      <c r="E3" s="132"/>
      <c r="F3" s="131" t="s">
        <v>4</v>
      </c>
      <c r="G3" s="132"/>
      <c r="H3" s="4"/>
      <c r="I3" s="1" t="s">
        <v>5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15">
      <c r="A4" s="1"/>
      <c r="B4" s="5"/>
      <c r="C4" s="129"/>
      <c r="D4" s="130"/>
      <c r="E4" s="6"/>
      <c r="F4" s="129"/>
      <c r="G4" s="130"/>
      <c r="H4" s="4"/>
      <c r="I4" s="7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15">
      <c r="A5" s="1"/>
      <c r="B5" s="5"/>
      <c r="C5" s="6" t="s">
        <v>7</v>
      </c>
      <c r="D5" s="6"/>
      <c r="E5" s="6"/>
      <c r="F5" s="6" t="s">
        <v>8</v>
      </c>
      <c r="G5" s="6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.5" customHeight="1" x14ac:dyDescent="0.15">
      <c r="A6" s="1"/>
      <c r="B6" s="5"/>
      <c r="C6" s="6"/>
      <c r="D6" s="6"/>
      <c r="E6" s="6"/>
      <c r="F6" s="6"/>
      <c r="G6" s="6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15">
      <c r="A7" s="1"/>
      <c r="B7" s="5"/>
      <c r="C7" s="135"/>
      <c r="D7" s="130"/>
      <c r="E7" s="1"/>
      <c r="F7" s="8"/>
      <c r="G7" s="1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15">
      <c r="A8" s="1"/>
      <c r="B8" s="5"/>
      <c r="C8" s="131" t="s">
        <v>9</v>
      </c>
      <c r="D8" s="132"/>
      <c r="E8" s="132"/>
      <c r="F8" s="136"/>
      <c r="G8" s="132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.5" customHeight="1" x14ac:dyDescent="0.15">
      <c r="A9" s="1"/>
      <c r="B9" s="5"/>
      <c r="C9" s="137"/>
      <c r="D9" s="132"/>
      <c r="E9" s="132"/>
      <c r="F9" s="132"/>
      <c r="G9" s="132"/>
      <c r="H9" s="13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15">
      <c r="A10" s="1"/>
      <c r="B10" s="5"/>
      <c r="C10" s="138"/>
      <c r="D10" s="139"/>
      <c r="E10" s="139"/>
      <c r="F10" s="139"/>
      <c r="G10" s="130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15">
      <c r="A11" s="1"/>
      <c r="B11" s="5"/>
      <c r="C11" s="131" t="s">
        <v>10</v>
      </c>
      <c r="D11" s="132"/>
      <c r="E11" s="132"/>
      <c r="F11" s="132"/>
      <c r="G11" s="132"/>
      <c r="H11" s="13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" customHeight="1" x14ac:dyDescent="0.15">
      <c r="A12" s="1"/>
      <c r="B12" s="5"/>
      <c r="H12" s="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 customHeight="1" x14ac:dyDescent="0.15">
      <c r="A13" s="1"/>
      <c r="B13" s="5"/>
      <c r="C13" s="140"/>
      <c r="D13" s="139"/>
      <c r="E13" s="139"/>
      <c r="F13" s="139"/>
      <c r="G13" s="130"/>
      <c r="H13" s="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15">
      <c r="A14" s="1"/>
      <c r="B14" s="5"/>
      <c r="C14" s="131" t="s">
        <v>11</v>
      </c>
      <c r="D14" s="132"/>
      <c r="E14" s="132"/>
      <c r="F14" s="132"/>
      <c r="G14" s="132"/>
      <c r="H14" s="13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.5" customHeight="1" x14ac:dyDescent="0.15">
      <c r="A15" s="1"/>
      <c r="B15" s="5"/>
      <c r="C15" s="6"/>
      <c r="D15" s="10"/>
      <c r="E15" s="10"/>
      <c r="F15" s="10"/>
      <c r="G15" s="10"/>
      <c r="H15" s="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15">
      <c r="A16" s="1"/>
      <c r="B16" s="11" t="s">
        <v>12</v>
      </c>
      <c r="C16" s="12"/>
      <c r="D16" s="12"/>
      <c r="E16" s="12"/>
      <c r="F16" s="12"/>
      <c r="G16" s="12"/>
      <c r="H16" s="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15">
      <c r="A17" s="1"/>
      <c r="B17" s="14"/>
      <c r="C17" s="15" t="s">
        <v>13</v>
      </c>
      <c r="D17" s="16"/>
      <c r="E17" s="15"/>
      <c r="F17" s="15"/>
      <c r="G17" s="15"/>
      <c r="H17" s="1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 x14ac:dyDescent="0.15">
      <c r="A18" s="18"/>
      <c r="B18" s="19"/>
      <c r="C18" s="20"/>
      <c r="D18" s="21"/>
      <c r="E18" s="21" t="s">
        <v>14</v>
      </c>
      <c r="F18" s="22" t="s">
        <v>15</v>
      </c>
      <c r="G18" s="21" t="s">
        <v>16</v>
      </c>
      <c r="H18" s="23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5.5" customHeight="1" x14ac:dyDescent="0.15">
      <c r="A19" s="1"/>
      <c r="B19" s="5"/>
      <c r="C19" s="24" t="s">
        <v>17</v>
      </c>
      <c r="D19" s="25"/>
      <c r="E19" s="26">
        <v>0.67</v>
      </c>
      <c r="F19" s="27"/>
      <c r="G19" s="28"/>
      <c r="H19" s="2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15">
      <c r="A20" s="1"/>
      <c r="B20" s="5"/>
      <c r="C20" s="24" t="s">
        <v>18</v>
      </c>
      <c r="D20" s="24"/>
      <c r="E20" s="29"/>
      <c r="F20" s="27"/>
      <c r="G20" s="28"/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15">
      <c r="A21" s="1"/>
      <c r="B21" s="5"/>
      <c r="C21" s="24" t="s">
        <v>19</v>
      </c>
      <c r="D21" s="30"/>
      <c r="E21" s="31"/>
      <c r="F21" s="27"/>
      <c r="G21" s="28"/>
      <c r="H21" s="2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"/>
      <c r="B22" s="5"/>
      <c r="C22" s="32"/>
      <c r="D22" s="33" t="s">
        <v>20</v>
      </c>
      <c r="E22" s="34"/>
      <c r="F22" s="24"/>
      <c r="G22" s="28"/>
      <c r="H22" s="2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"/>
      <c r="B23" s="5"/>
      <c r="C23" s="24" t="s">
        <v>21</v>
      </c>
      <c r="D23" s="35"/>
      <c r="E23" s="31"/>
      <c r="F23" s="36"/>
      <c r="G23" s="28"/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"/>
      <c r="B24" s="5"/>
      <c r="C24" s="24"/>
      <c r="D24" s="37" t="s">
        <v>22</v>
      </c>
      <c r="E24" s="38"/>
      <c r="F24" s="39"/>
      <c r="G24" s="28"/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15">
      <c r="A25" s="1"/>
      <c r="B25" s="5"/>
      <c r="C25" s="40" t="s">
        <v>23</v>
      </c>
      <c r="D25" s="41"/>
      <c r="E25" s="42"/>
      <c r="F25" s="41"/>
      <c r="G25" s="28"/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15">
      <c r="A26" s="1"/>
      <c r="B26" s="5"/>
      <c r="C26" s="40" t="s">
        <v>24</v>
      </c>
      <c r="D26" s="41"/>
      <c r="E26" s="43"/>
      <c r="F26" s="36"/>
      <c r="G26" s="28"/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15">
      <c r="A27" s="1"/>
      <c r="B27" s="44" t="s">
        <v>25</v>
      </c>
      <c r="C27" s="45"/>
      <c r="D27" s="46"/>
      <c r="E27" s="47"/>
      <c r="F27" s="48"/>
      <c r="G27" s="49"/>
      <c r="H27" s="5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15">
      <c r="A28" s="1"/>
      <c r="B28" s="44"/>
      <c r="C28" s="12"/>
      <c r="D28" s="12"/>
      <c r="E28" s="51"/>
      <c r="F28" s="51"/>
      <c r="G28" s="52"/>
      <c r="H28" s="5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15">
      <c r="A29" s="1"/>
      <c r="B29" s="54" t="s">
        <v>26</v>
      </c>
      <c r="C29" s="55"/>
      <c r="D29" s="55"/>
      <c r="E29" s="56" t="s">
        <v>14</v>
      </c>
      <c r="F29" s="56" t="s">
        <v>15</v>
      </c>
      <c r="G29" s="57"/>
      <c r="H29" s="5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15">
      <c r="A30" s="1"/>
      <c r="B30" s="14"/>
      <c r="C30" s="15" t="s">
        <v>27</v>
      </c>
      <c r="D30" s="59">
        <v>17</v>
      </c>
      <c r="E30" s="60" t="s">
        <v>28</v>
      </c>
      <c r="F30" s="61"/>
      <c r="G30" s="22"/>
      <c r="H30" s="1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"/>
      <c r="B31" s="14"/>
      <c r="C31" s="32" t="s">
        <v>29</v>
      </c>
      <c r="D31" s="32"/>
      <c r="E31" s="62"/>
      <c r="F31" s="27"/>
      <c r="G31" s="63"/>
      <c r="H31" s="6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5"/>
      <c r="C32" s="24" t="s">
        <v>30</v>
      </c>
      <c r="D32" s="25"/>
      <c r="E32" s="31"/>
      <c r="F32" s="27"/>
      <c r="G32" s="65"/>
      <c r="H32" s="2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5"/>
      <c r="C33" s="24"/>
      <c r="D33" s="33" t="s">
        <v>31</v>
      </c>
      <c r="E33" s="34"/>
      <c r="F33" s="27"/>
      <c r="G33" s="65"/>
      <c r="H33" s="2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0.5" customHeight="1" x14ac:dyDescent="0.15">
      <c r="A34" s="1"/>
      <c r="B34" s="5"/>
      <c r="C34" s="32"/>
      <c r="F34" s="63"/>
      <c r="G34" s="65"/>
      <c r="H34" s="6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5"/>
      <c r="C35" s="24" t="s">
        <v>32</v>
      </c>
      <c r="D35" s="30"/>
      <c r="E35" s="31"/>
      <c r="F35" s="27"/>
      <c r="G35" s="65"/>
      <c r="H35" s="2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5"/>
      <c r="C36" s="24"/>
      <c r="D36" s="33" t="s">
        <v>22</v>
      </c>
      <c r="E36" s="38"/>
      <c r="F36" s="27"/>
      <c r="G36" s="65"/>
      <c r="H36" s="2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5"/>
      <c r="C37" s="40" t="s">
        <v>23</v>
      </c>
      <c r="D37" s="32"/>
      <c r="E37" s="40"/>
      <c r="F37" s="65"/>
      <c r="G37" s="65"/>
      <c r="H37" s="6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5"/>
      <c r="C38" s="40" t="s">
        <v>24</v>
      </c>
      <c r="D38" s="32"/>
      <c r="E38" s="67"/>
      <c r="F38" s="41"/>
      <c r="G38" s="65"/>
      <c r="H38" s="2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15">
      <c r="A39" s="1"/>
      <c r="B39" s="3" t="s">
        <v>33</v>
      </c>
      <c r="C39" s="68"/>
      <c r="D39" s="68"/>
      <c r="E39" s="69"/>
      <c r="F39" s="70"/>
      <c r="G39" s="71"/>
      <c r="H39" s="5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72" t="s">
        <v>34</v>
      </c>
      <c r="C40" s="73"/>
      <c r="D40" s="73"/>
      <c r="E40" s="74"/>
      <c r="F40" s="75"/>
      <c r="G40" s="76"/>
      <c r="H40" s="7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7.25" customHeight="1" x14ac:dyDescent="0.15">
      <c r="A41" s="1"/>
      <c r="B41" s="5"/>
      <c r="C41" s="78"/>
      <c r="D41" s="12"/>
      <c r="E41" s="13"/>
      <c r="F41" s="79"/>
      <c r="G41" s="80"/>
      <c r="H41" s="8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5"/>
      <c r="C42" s="8" t="s">
        <v>35</v>
      </c>
      <c r="D42" s="1"/>
      <c r="E42" s="4"/>
      <c r="F42" s="82"/>
      <c r="G42" s="83"/>
      <c r="H42" s="8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15">
      <c r="A43" s="1"/>
      <c r="B43" s="5"/>
      <c r="C43" s="12"/>
      <c r="D43" s="12"/>
      <c r="E43" s="13"/>
      <c r="F43" s="79"/>
      <c r="G43" s="84"/>
      <c r="H43" s="8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15">
      <c r="A44" s="1"/>
      <c r="B44" s="5"/>
      <c r="C44" s="86" t="s">
        <v>36</v>
      </c>
      <c r="D44" s="12"/>
      <c r="E44" s="13"/>
      <c r="F44" s="87"/>
      <c r="G44" s="88"/>
      <c r="H44" s="5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15">
      <c r="A45" s="1"/>
      <c r="B45" s="89"/>
      <c r="C45" s="90" t="s">
        <v>37</v>
      </c>
      <c r="D45" s="12"/>
      <c r="E45" s="13"/>
      <c r="F45" s="91">
        <f>SUM(F41:F43)</f>
        <v>0</v>
      </c>
      <c r="G45" s="92"/>
      <c r="H45" s="5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5"/>
      <c r="C46" s="8"/>
      <c r="D46" s="1"/>
      <c r="E46" s="1"/>
      <c r="F46" s="44" t="s">
        <v>38</v>
      </c>
      <c r="G46" s="93"/>
      <c r="H46" s="9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 customHeight="1" x14ac:dyDescent="0.15">
      <c r="A47" s="1"/>
      <c r="B47" s="95"/>
      <c r="C47" s="96"/>
      <c r="D47" s="97"/>
      <c r="E47" s="73"/>
      <c r="F47" s="97"/>
      <c r="G47" s="97"/>
      <c r="H47" s="7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5"/>
      <c r="C48" s="1" t="s">
        <v>39</v>
      </c>
      <c r="D48" s="1"/>
      <c r="E48" s="1"/>
      <c r="F48" s="1" t="s">
        <v>40</v>
      </c>
      <c r="G48" s="1"/>
      <c r="H48" s="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15">
      <c r="A49" s="1"/>
      <c r="B49" s="5"/>
      <c r="C49" s="8" t="s">
        <v>41</v>
      </c>
      <c r="D49" s="1"/>
      <c r="E49" s="1"/>
      <c r="F49" s="98"/>
      <c r="G49" s="98"/>
      <c r="H49" s="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15">
      <c r="A50" s="1"/>
      <c r="B50" s="5"/>
      <c r="C50" s="99" t="s">
        <v>42</v>
      </c>
      <c r="D50" s="1"/>
      <c r="E50" s="1"/>
      <c r="F50" s="1" t="s">
        <v>43</v>
      </c>
      <c r="G50" s="1"/>
      <c r="H50" s="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8.75" customHeight="1" x14ac:dyDescent="0.15">
      <c r="A51" s="1"/>
      <c r="B51" s="5"/>
      <c r="C51" s="134" t="s">
        <v>44</v>
      </c>
      <c r="D51" s="132"/>
      <c r="E51" s="132"/>
      <c r="F51" s="132"/>
      <c r="G51" s="132"/>
      <c r="H51" s="13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15">
      <c r="A52" s="1"/>
      <c r="B52" s="5"/>
      <c r="C52" s="98"/>
      <c r="D52" s="98"/>
      <c r="E52" s="1"/>
      <c r="F52" s="98"/>
      <c r="G52" s="98"/>
      <c r="H52" s="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15">
      <c r="A53" s="1"/>
      <c r="B53" s="89"/>
      <c r="C53" s="12" t="s">
        <v>45</v>
      </c>
      <c r="D53" s="12"/>
      <c r="E53" s="12"/>
      <c r="F53" s="12" t="s">
        <v>46</v>
      </c>
      <c r="G53" s="12"/>
      <c r="H53" s="1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/>
    <row r="255" spans="1:26" ht="15.75" customHeight="1" x14ac:dyDescent="0.15"/>
    <row r="256" spans="1:2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6">
    <mergeCell ref="B1:H1"/>
    <mergeCell ref="C2:D2"/>
    <mergeCell ref="F2:G2"/>
    <mergeCell ref="C3:E3"/>
    <mergeCell ref="F3:G3"/>
    <mergeCell ref="C4:D4"/>
    <mergeCell ref="F4:G4"/>
    <mergeCell ref="C14:H14"/>
    <mergeCell ref="C51:H51"/>
    <mergeCell ref="C7:D7"/>
    <mergeCell ref="C8:E8"/>
    <mergeCell ref="F8:G8"/>
    <mergeCell ref="C9:H9"/>
    <mergeCell ref="C10:G10"/>
    <mergeCell ref="C11:H11"/>
    <mergeCell ref="C13:G13"/>
  </mergeCells>
  <hyperlinks>
    <hyperlink ref="I4" r:id="rId1" xr:uid="{00000000-0004-0000-0000-000000000000}"/>
  </hyperlinks>
  <pageMargins left="0.7" right="0.7" top="0.75" bottom="0.75" header="0" footer="0"/>
  <pageSetup orientation="portrait"/>
  <headerFooter>
    <oddFooter>&amp;L&amp;F</oddFooter>
  </headerFooter>
  <rowBreaks count="2" manualBreakCount="2">
    <brk man="1"/>
    <brk id="53" man="1"/>
  </rowBreaks>
  <colBreaks count="2" manualBreakCount="2">
    <brk man="1"/>
    <brk id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5" defaultRowHeight="15" customHeight="1" x14ac:dyDescent="0.15"/>
  <cols>
    <col min="1" max="1" width="2.83203125" customWidth="1"/>
    <col min="2" max="2" width="3.83203125" customWidth="1"/>
    <col min="3" max="3" width="26" customWidth="1"/>
    <col min="4" max="4" width="11" customWidth="1"/>
    <col min="5" max="5" width="8.33203125" customWidth="1"/>
    <col min="6" max="6" width="12.83203125" customWidth="1"/>
    <col min="7" max="7" width="24.6640625" customWidth="1"/>
    <col min="8" max="8" width="11.83203125" customWidth="1"/>
    <col min="9" max="9" width="9.1640625" customWidth="1"/>
    <col min="10" max="26" width="8" customWidth="1"/>
  </cols>
  <sheetData>
    <row r="1" spans="1:26" ht="27.75" customHeight="1" x14ac:dyDescent="0.15">
      <c r="A1" s="1"/>
      <c r="B1" s="141" t="s">
        <v>47</v>
      </c>
      <c r="C1" s="142"/>
      <c r="D1" s="142"/>
      <c r="E1" s="142"/>
      <c r="F1" s="142"/>
      <c r="G1" s="142"/>
      <c r="H1" s="143"/>
      <c r="I1" s="2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15">
      <c r="A2" s="1"/>
      <c r="B2" s="3"/>
      <c r="C2" s="150" t="s">
        <v>48</v>
      </c>
      <c r="D2" s="146"/>
      <c r="E2" s="1"/>
      <c r="F2" s="150" t="s">
        <v>49</v>
      </c>
      <c r="G2" s="146"/>
      <c r="H2" s="4"/>
      <c r="I2" s="1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.75" customHeight="1" x14ac:dyDescent="0.15">
      <c r="A3" s="1"/>
      <c r="B3" s="5"/>
      <c r="C3" s="151" t="s">
        <v>3</v>
      </c>
      <c r="D3" s="132"/>
      <c r="E3" s="132"/>
      <c r="F3" s="151" t="s">
        <v>4</v>
      </c>
      <c r="G3" s="132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15">
      <c r="A4" s="1"/>
      <c r="B4" s="5"/>
      <c r="C4" s="152">
        <v>40831</v>
      </c>
      <c r="D4" s="146"/>
      <c r="E4" s="1"/>
      <c r="F4" s="152">
        <v>40833</v>
      </c>
      <c r="G4" s="146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15">
      <c r="A5" s="1"/>
      <c r="B5" s="5"/>
      <c r="C5" s="8" t="s">
        <v>7</v>
      </c>
      <c r="D5" s="1"/>
      <c r="E5" s="1"/>
      <c r="F5" s="8" t="s">
        <v>8</v>
      </c>
      <c r="G5" s="1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15">
      <c r="A6" s="1"/>
      <c r="B6" s="5"/>
      <c r="C6" s="137" t="s">
        <v>9</v>
      </c>
      <c r="D6" s="132"/>
      <c r="E6" s="132"/>
      <c r="F6" s="150" t="s">
        <v>50</v>
      </c>
      <c r="G6" s="146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15">
      <c r="A7" s="1"/>
      <c r="B7" s="5"/>
      <c r="C7" s="137" t="s">
        <v>51</v>
      </c>
      <c r="D7" s="132"/>
      <c r="E7" s="132"/>
      <c r="F7" s="132"/>
      <c r="G7" s="132"/>
      <c r="H7" s="13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15">
      <c r="A8" s="1"/>
      <c r="B8" s="5"/>
      <c r="C8" s="153" t="s">
        <v>52</v>
      </c>
      <c r="D8" s="145"/>
      <c r="E8" s="145"/>
      <c r="F8" s="145"/>
      <c r="G8" s="146"/>
      <c r="H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15">
      <c r="A9" s="1"/>
      <c r="B9" s="5"/>
      <c r="C9" s="137" t="s">
        <v>11</v>
      </c>
      <c r="D9" s="132"/>
      <c r="E9" s="132"/>
      <c r="F9" s="132"/>
      <c r="G9" s="132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customHeight="1" x14ac:dyDescent="0.15">
      <c r="A10" s="1"/>
      <c r="B10" s="5"/>
      <c r="C10" s="144" t="s">
        <v>53</v>
      </c>
      <c r="D10" s="145"/>
      <c r="E10" s="145"/>
      <c r="F10" s="145"/>
      <c r="G10" s="146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15">
      <c r="A11" s="1"/>
      <c r="B11" s="54" t="s">
        <v>12</v>
      </c>
      <c r="C11" s="55"/>
      <c r="D11" s="55"/>
      <c r="E11" s="55"/>
      <c r="F11" s="55"/>
      <c r="G11" s="55"/>
      <c r="H11" s="5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15">
      <c r="A12" s="1"/>
      <c r="B12" s="14"/>
      <c r="C12" s="15" t="s">
        <v>13</v>
      </c>
      <c r="D12" s="16">
        <v>2</v>
      </c>
      <c r="E12" s="15"/>
      <c r="F12" s="15"/>
      <c r="G12" s="15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 x14ac:dyDescent="0.15">
      <c r="A13" s="1"/>
      <c r="B13" s="5"/>
      <c r="C13" s="1"/>
      <c r="D13" s="100" t="s">
        <v>54</v>
      </c>
      <c r="E13" s="100" t="s">
        <v>14</v>
      </c>
      <c r="F13" s="101" t="s">
        <v>15</v>
      </c>
      <c r="G13" s="101" t="s">
        <v>55</v>
      </c>
      <c r="H13" s="102" t="s">
        <v>56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 x14ac:dyDescent="0.15">
      <c r="A14" s="1"/>
      <c r="B14" s="5"/>
      <c r="C14" s="24" t="s">
        <v>17</v>
      </c>
      <c r="D14" s="25"/>
      <c r="E14" s="26">
        <v>0.55500000000000005</v>
      </c>
      <c r="F14" s="103"/>
      <c r="G14" s="104"/>
      <c r="H14" s="10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15">
      <c r="A15" s="1"/>
      <c r="B15" s="5"/>
      <c r="C15" s="24" t="s">
        <v>57</v>
      </c>
      <c r="D15" s="25"/>
      <c r="E15" s="29"/>
      <c r="F15" s="103"/>
      <c r="G15" s="104"/>
      <c r="H15" s="10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0.5" customHeight="1" x14ac:dyDescent="0.15">
      <c r="A16" s="1"/>
      <c r="B16" s="5"/>
      <c r="C16" s="105"/>
      <c r="D16" s="33" t="s">
        <v>20</v>
      </c>
      <c r="E16" s="34" t="s">
        <v>14</v>
      </c>
      <c r="F16" s="106"/>
      <c r="G16" s="107"/>
      <c r="H16" s="10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15">
      <c r="A17" s="1"/>
      <c r="B17" s="5"/>
      <c r="C17" s="24" t="s">
        <v>58</v>
      </c>
      <c r="D17" s="25">
        <v>4</v>
      </c>
      <c r="E17" s="31">
        <v>36</v>
      </c>
      <c r="F17" s="103">
        <f>D17*E17</f>
        <v>144</v>
      </c>
      <c r="G17" s="104"/>
      <c r="H17" s="10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15">
      <c r="A18" s="1"/>
      <c r="B18" s="5"/>
      <c r="C18" s="32"/>
      <c r="D18" s="33" t="s">
        <v>22</v>
      </c>
      <c r="E18" s="108" t="s">
        <v>14</v>
      </c>
      <c r="F18" s="109"/>
      <c r="G18" s="107"/>
      <c r="H18" s="10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15">
      <c r="A19" s="1"/>
      <c r="B19" s="5"/>
      <c r="C19" s="24" t="s">
        <v>59</v>
      </c>
      <c r="D19" s="25">
        <v>2</v>
      </c>
      <c r="E19" s="31">
        <v>85</v>
      </c>
      <c r="F19" s="103">
        <f>D19*E19</f>
        <v>170</v>
      </c>
      <c r="G19" s="104"/>
      <c r="H19" s="10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15">
      <c r="A20" s="1"/>
      <c r="B20" s="5"/>
      <c r="C20" s="32" t="s">
        <v>24</v>
      </c>
      <c r="D20" s="32"/>
      <c r="E20" s="40"/>
      <c r="F20" s="110"/>
      <c r="G20" s="107"/>
      <c r="H20" s="10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15">
      <c r="A21" s="1"/>
      <c r="B21" s="5"/>
      <c r="C21" s="41" t="s">
        <v>60</v>
      </c>
      <c r="D21" s="32"/>
      <c r="E21" s="40"/>
      <c r="F21" s="111"/>
      <c r="G21" s="104"/>
      <c r="H21" s="10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"/>
      <c r="B22" s="5"/>
      <c r="C22" s="32" t="s">
        <v>61</v>
      </c>
      <c r="D22" s="32"/>
      <c r="E22" s="112"/>
      <c r="F22" s="104"/>
      <c r="G22" s="104"/>
      <c r="H22" s="10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"/>
      <c r="B23" s="5"/>
      <c r="C23" s="32" t="s">
        <v>62</v>
      </c>
      <c r="D23" s="32"/>
      <c r="E23" s="67"/>
      <c r="F23" s="104"/>
      <c r="G23" s="104"/>
      <c r="H23" s="10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"/>
      <c r="B24" s="5"/>
      <c r="C24" s="32" t="s">
        <v>23</v>
      </c>
      <c r="D24" s="32"/>
      <c r="E24" s="67"/>
      <c r="F24" s="104"/>
      <c r="G24" s="104"/>
      <c r="H24" s="10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15">
      <c r="A25" s="1"/>
      <c r="B25" s="44" t="s">
        <v>25</v>
      </c>
      <c r="C25" s="45"/>
      <c r="D25" s="45"/>
      <c r="E25" s="47"/>
      <c r="F25" s="113">
        <f>SUM(F15:F24)</f>
        <v>314</v>
      </c>
      <c r="G25" s="113"/>
      <c r="H25" s="11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15">
      <c r="A26" s="1"/>
      <c r="B26" s="54" t="s">
        <v>26</v>
      </c>
      <c r="C26" s="55"/>
      <c r="D26" s="55"/>
      <c r="E26" s="57"/>
      <c r="F26" s="57"/>
      <c r="G26" s="57"/>
      <c r="H26" s="5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15">
      <c r="A27" s="1"/>
      <c r="B27" s="14"/>
      <c r="C27" s="15" t="s">
        <v>27</v>
      </c>
      <c r="D27" s="16">
        <v>14</v>
      </c>
      <c r="E27" s="115"/>
      <c r="F27" s="61"/>
      <c r="G27" s="61"/>
      <c r="H27" s="1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15">
      <c r="A28" s="1"/>
      <c r="B28" s="14"/>
      <c r="C28" s="32" t="s">
        <v>29</v>
      </c>
      <c r="D28" s="59"/>
      <c r="E28" s="62"/>
      <c r="F28" s="117">
        <v>55</v>
      </c>
      <c r="G28" s="117"/>
      <c r="H28" s="11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15">
      <c r="A29" s="1"/>
      <c r="B29" s="5"/>
      <c r="C29" s="24"/>
      <c r="D29" s="33" t="s">
        <v>31</v>
      </c>
      <c r="E29" s="34" t="s">
        <v>14</v>
      </c>
      <c r="F29" s="119"/>
      <c r="G29" s="119"/>
      <c r="H29" s="12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5"/>
      <c r="C30" s="24" t="s">
        <v>58</v>
      </c>
      <c r="D30" s="25">
        <v>28</v>
      </c>
      <c r="E30" s="31">
        <v>36</v>
      </c>
      <c r="F30" s="103">
        <f>D30*E30</f>
        <v>1008</v>
      </c>
      <c r="G30" s="104"/>
      <c r="H30" s="10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0.5" customHeight="1" x14ac:dyDescent="0.15">
      <c r="A31" s="1"/>
      <c r="B31" s="5"/>
      <c r="C31" s="32"/>
      <c r="D31" s="33" t="s">
        <v>22</v>
      </c>
      <c r="E31" s="38" t="s">
        <v>14</v>
      </c>
      <c r="F31" s="119"/>
      <c r="G31" s="107"/>
      <c r="H31" s="12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5"/>
      <c r="C32" s="24" t="s">
        <v>59</v>
      </c>
      <c r="D32" s="25">
        <v>14</v>
      </c>
      <c r="E32" s="31">
        <v>85</v>
      </c>
      <c r="F32" s="103">
        <f>D32*E32</f>
        <v>1190</v>
      </c>
      <c r="G32" s="104"/>
      <c r="H32" s="10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5"/>
      <c r="C33" s="32" t="s">
        <v>24</v>
      </c>
      <c r="D33" s="32"/>
      <c r="E33" s="40"/>
      <c r="F33" s="107"/>
      <c r="G33" s="107"/>
      <c r="H33" s="12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1"/>
      <c r="B34" s="5"/>
      <c r="C34" s="59"/>
      <c r="D34" s="32"/>
      <c r="E34" s="40"/>
      <c r="F34" s="104"/>
      <c r="G34" s="104"/>
      <c r="H34" s="10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5"/>
      <c r="C35" s="32" t="s">
        <v>61</v>
      </c>
      <c r="D35" s="32"/>
      <c r="E35" s="112"/>
      <c r="F35" s="104"/>
      <c r="G35" s="104"/>
      <c r="H35" s="10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5"/>
      <c r="C36" s="32" t="s">
        <v>62</v>
      </c>
      <c r="D36" s="32"/>
      <c r="E36" s="67"/>
      <c r="F36" s="104"/>
      <c r="G36" s="104"/>
      <c r="H36" s="10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5"/>
      <c r="C37" s="32" t="s">
        <v>23</v>
      </c>
      <c r="D37" s="32"/>
      <c r="E37" s="67"/>
      <c r="F37" s="104"/>
      <c r="G37" s="104"/>
      <c r="H37" s="10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15">
      <c r="A38" s="1"/>
      <c r="B38" s="3" t="s">
        <v>33</v>
      </c>
      <c r="C38" s="68"/>
      <c r="D38" s="68"/>
      <c r="E38" s="69"/>
      <c r="F38" s="113">
        <f>SUM(F28:F37)</f>
        <v>2253</v>
      </c>
      <c r="G38" s="113"/>
      <c r="H38" s="11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72" t="s">
        <v>34</v>
      </c>
      <c r="C39" s="73"/>
      <c r="D39" s="73"/>
      <c r="E39" s="74"/>
      <c r="F39" s="121"/>
      <c r="G39" s="121"/>
      <c r="H39" s="12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25" customHeight="1" x14ac:dyDescent="0.15">
      <c r="A40" s="1"/>
      <c r="B40" s="5"/>
      <c r="C40" s="78" t="s">
        <v>63</v>
      </c>
      <c r="D40" s="12"/>
      <c r="E40" s="13"/>
      <c r="F40" s="79">
        <f>F25</f>
        <v>314</v>
      </c>
      <c r="G40" s="79"/>
      <c r="H40" s="12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5"/>
      <c r="C41" s="8" t="s">
        <v>35</v>
      </c>
      <c r="D41" s="1"/>
      <c r="E41" s="4"/>
      <c r="F41" s="82"/>
      <c r="G41" s="83"/>
      <c r="H41" s="8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15">
      <c r="A42" s="1"/>
      <c r="B42" s="5"/>
      <c r="C42" s="12" t="s">
        <v>64</v>
      </c>
      <c r="D42" s="12"/>
      <c r="E42" s="13"/>
      <c r="F42" s="79">
        <f>F38</f>
        <v>2253</v>
      </c>
      <c r="G42" s="124"/>
      <c r="H42" s="12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15">
      <c r="A43" s="1"/>
      <c r="B43" s="5"/>
      <c r="C43" s="86" t="s">
        <v>36</v>
      </c>
      <c r="D43" s="12"/>
      <c r="E43" s="13"/>
      <c r="F43" s="87"/>
      <c r="G43" s="126"/>
      <c r="H43" s="12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15">
      <c r="A44" s="1"/>
      <c r="B44" s="89"/>
      <c r="C44" s="90" t="s">
        <v>37</v>
      </c>
      <c r="D44" s="12"/>
      <c r="E44" s="13"/>
      <c r="F44" s="91">
        <f>SUM(F40:F42)</f>
        <v>2567</v>
      </c>
      <c r="G44" s="92"/>
      <c r="H44" s="5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15">
      <c r="A45" s="1"/>
      <c r="B45" s="5"/>
      <c r="C45" s="8"/>
      <c r="D45" s="1"/>
      <c r="E45" s="1"/>
      <c r="F45" s="44" t="s">
        <v>38</v>
      </c>
      <c r="G45" s="93"/>
      <c r="H45" s="12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.75" customHeight="1" x14ac:dyDescent="0.15">
      <c r="A46" s="1"/>
      <c r="B46" s="95"/>
      <c r="C46" s="96"/>
      <c r="D46" s="97"/>
      <c r="E46" s="73"/>
      <c r="F46" s="97"/>
      <c r="G46" s="97"/>
      <c r="H46" s="7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5"/>
      <c r="C47" s="1" t="s">
        <v>39</v>
      </c>
      <c r="D47" s="1"/>
      <c r="E47" s="1"/>
      <c r="F47" s="1" t="s">
        <v>40</v>
      </c>
      <c r="G47" s="1"/>
      <c r="H47" s="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15">
      <c r="A48" s="1"/>
      <c r="B48" s="5"/>
      <c r="C48" s="1"/>
      <c r="D48" s="1"/>
      <c r="E48" s="1"/>
      <c r="F48" s="98"/>
      <c r="G48" s="98"/>
      <c r="H48" s="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15">
      <c r="A49" s="1"/>
      <c r="B49" s="5"/>
      <c r="C49" s="1"/>
      <c r="D49" s="1"/>
      <c r="E49" s="1"/>
      <c r="F49" s="1" t="s">
        <v>43</v>
      </c>
      <c r="G49" s="1"/>
      <c r="H49" s="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8.75" customHeight="1" x14ac:dyDescent="0.15">
      <c r="A50" s="1"/>
      <c r="B50" s="5"/>
      <c r="C50" s="134" t="s">
        <v>65</v>
      </c>
      <c r="D50" s="132"/>
      <c r="E50" s="132"/>
      <c r="F50" s="132"/>
      <c r="G50" s="132"/>
      <c r="H50" s="13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15">
      <c r="A51" s="1"/>
      <c r="B51" s="5"/>
      <c r="C51" s="98"/>
      <c r="D51" s="98"/>
      <c r="E51" s="1"/>
      <c r="F51" s="98"/>
      <c r="G51" s="98"/>
      <c r="H51" s="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15">
      <c r="A52" s="1"/>
      <c r="B52" s="5"/>
      <c r="C52" s="1" t="s">
        <v>45</v>
      </c>
      <c r="D52" s="1"/>
      <c r="E52" s="1"/>
      <c r="F52" s="1" t="s">
        <v>46</v>
      </c>
      <c r="G52" s="1"/>
      <c r="H52" s="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57" customHeight="1" x14ac:dyDescent="0.15">
      <c r="A53" s="1"/>
      <c r="B53" s="147" t="s">
        <v>66</v>
      </c>
      <c r="C53" s="148"/>
      <c r="D53" s="148"/>
      <c r="E53" s="148"/>
      <c r="F53" s="148"/>
      <c r="G53" s="148"/>
      <c r="H53" s="14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/>
    <row r="255" spans="1:26" ht="15.75" customHeight="1" x14ac:dyDescent="0.15"/>
    <row r="256" spans="1:2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5">
    <mergeCell ref="C10:G10"/>
    <mergeCell ref="C50:H50"/>
    <mergeCell ref="B53:H53"/>
    <mergeCell ref="B1:H1"/>
    <mergeCell ref="C2:D2"/>
    <mergeCell ref="F2:G2"/>
    <mergeCell ref="C3:E3"/>
    <mergeCell ref="F3:G3"/>
    <mergeCell ref="C4:D4"/>
    <mergeCell ref="F4:G4"/>
    <mergeCell ref="C6:E6"/>
    <mergeCell ref="F6:G6"/>
    <mergeCell ref="C7:H7"/>
    <mergeCell ref="C8:G8"/>
    <mergeCell ref="C9:G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Travel Report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Gresham</dc:creator>
  <cp:lastModifiedBy>Microsoft Office User</cp:lastModifiedBy>
  <dcterms:created xsi:type="dcterms:W3CDTF">2020-02-04T16:16:19Z</dcterms:created>
  <dcterms:modified xsi:type="dcterms:W3CDTF">2024-02-20T21:21:26Z</dcterms:modified>
</cp:coreProperties>
</file>